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workbookPr/>
  <bookViews>
    <workbookView activeTab="0"/>
  </bookViews>
  <sheets>
    <sheet name="Monthly Timesheet" sheetId="1" state="visible" r:id="rId1"/>
  </sheets>
  <calcPr calcId="124519" fullCalcOnLoad="1"/>
</workbook>
</file>

<file path=xl/styles.xml><?xml version="1.0" encoding="utf-8"?>
<styleSheet xmlns="http://schemas.openxmlformats.org/spreadsheetml/2006/main">
  <numFmts count="2">
    <numFmt numFmtId="164" formatCode="m/d/yyyy"/>
    <numFmt numFmtId="165" formatCode="$#,##0.00"/>
  </numFmts>
  <fonts count="7">
    <font>
      <name val="Calibri"/>
      <family val="2"/>
      <color rgb="FF000000"/>
      <sz val="11"/>
    </font>
    <font>
      <name val="Arial"/>
      <b val="1"/>
      <sz val="16"/>
    </font>
    <font>
      <name val="Arial"/>
    </font>
    <font>
      <name val="Arial"/>
      <color rgb="000A5C91"/>
    </font>
    <font>
      <name val="Arial"/>
      <b val="1"/>
    </font>
    <font>
      <name val="Arial"/>
      <b val="1"/>
      <color rgb="00FFFFFF"/>
    </font>
    <font>
      <name val="Arial"/>
      <sz val="9"/>
    </font>
  </fonts>
  <fills count="4">
    <fill>
      <patternFill/>
    </fill>
    <fill>
      <patternFill patternType="gray125"/>
    </fill>
    <fill>
      <patternFill patternType="solid">
        <fgColor rgb="00FCF4DA"/>
      </patternFill>
    </fill>
    <fill>
      <patternFill patternType="solid">
        <fgColor rgb="00222A33"/>
      </patternFill>
    </fill>
  </fills>
  <borders count="2">
    <border>
      <left/>
      <right/>
      <top/>
      <bottom/>
      <diagonal/>
    </border>
    <border>
      <left style="thin">
        <color rgb="00B0B8C4"/>
      </left>
      <right style="thin">
        <color rgb="00B0B8C4"/>
      </right>
      <top style="thin">
        <color rgb="00B0B8C4"/>
      </top>
      <bottom style="thin">
        <color rgb="00B0B8C4"/>
      </bottom>
      <diagonal/>
    </border>
  </borders>
  <cellStyleXfs count="1">
    <xf numFmtId="0" fontId="0" fillId="0" borderId="0"/>
  </cellStyleXfs>
  <cellXfs count="15">
    <xf numFmtId="0" fontId="0" fillId="0" borderId="0" xfId="0"/>
    <xf numFmtId="0" fontId="1" fillId="0" borderId="0" xfId="0"/>
    <xf numFmtId="0" fontId="2" fillId="0" borderId="0" xfId="0"/>
    <xf numFmtId="0" fontId="3" fillId="2" borderId="0" xfId="0"/>
    <xf numFmtId="0" fontId="4" fillId="0" borderId="0" xfId="0"/>
    <xf numFmtId="0" fontId="5" fillId="3" borderId="0" applyAlignment="1" xfId="0">
      <alignment horizontal="center" wrapText="1"/>
    </xf>
    <xf numFmtId="164" fontId="3" fillId="2" borderId="1" xfId="0"/>
    <xf numFmtId="18" fontId="3" fillId="2" borderId="1" xfId="0"/>
    <xf numFmtId="0" fontId="3" fillId="2" borderId="1" xfId="0"/>
    <xf numFmtId="2" fontId="0" fillId="0" borderId="1" xfId="0"/>
    <xf numFmtId="2" fontId="4" fillId="0" borderId="0" xfId="0"/>
    <xf numFmtId="2" fontId="0" fillId="0" borderId="0" xfId="0"/>
    <xf numFmtId="165" fontId="3" fillId="2" borderId="0" xfId="0"/>
    <xf numFmtId="165" fontId="4" fillId="0" borderId="0" xfId="0"/>
    <xf numFmtId="0" fontId="6" fillId="0" borderId="0" xfId="0"/>
  </cellXfs>
  <cellStyles count="1">
    <cellStyle name="Normal" xfId="0" builtinId="0"/>
  </cellStyles>
  <tableStyles count="0"/>
</styleSheet>
</file>

<file path=xl/_rels/workbook.xml.rel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dimension ref="A1:F68"/>
  <sheetViews>
    <sheetView showGridLines="0" workbookViewId="0"/>
  </sheetViews>
  <sheetFormatPr baseColWidth="8" defaultRowHeight="15"/>
  <cols>
    <col min="1" max="1" width="16" customWidth="1"/>
    <col min="2" max="2" width="14" customWidth="1"/>
    <col min="3" max="3" width="16" customWidth="1"/>
    <col min="4" max="4" width="14" customWidth="1"/>
    <col min="5" max="5" width="15" customWidth="1"/>
    <col min="6" max="6" width="14" customWidth="1"/>
  </cols>
  <sheetData>
    <row r="1">
      <c r="A1" s="1" t="inlineStr">
        <is>
          <t xml:space="preserve">Monthly Timesheet</t>
        </is>
      </c>
    </row>
    <row r="2">
      <c r="A2" s="2" t="inlineStr">
        <is>
          <t xml:space="preserve">Employee name:</t>
        </is>
      </c>
      <c r="B2" s="3"/>
    </row>
    <row r="3">
      <c r="A3" s="2" t="inlineStr">
        <is>
          <t xml:space="preserve">Job / site:</t>
        </is>
      </c>
      <c r="B3" s="3"/>
    </row>
    <row r="4">
      <c r="A4" s="2" t="inlineStr">
        <is>
          <t xml:space="preserve">Month:</t>
        </is>
      </c>
      <c r="B4" s="3"/>
    </row>
    <row r="6">
      <c r="A6" s="4" t="inlineStr">
        <is>
          <t xml:space="preserve">Daily hours — one row per day worked</t>
        </is>
      </c>
    </row>
    <row r="7">
      <c r="A7" s="5" t="inlineStr">
        <is>
          <t xml:space="preserve">Date</t>
        </is>
      </c>
      <c r="B7" s="5" t="inlineStr">
        <is>
          <t xml:space="preserve">Time In</t>
        </is>
      </c>
      <c r="C7" s="5" t="inlineStr">
        <is>
          <t xml:space="preserve">Time Out</t>
        </is>
      </c>
      <c r="D7" s="5" t="inlineStr">
        <is>
          <t xml:space="preserve">Unpaid Break (min)</t>
        </is>
      </c>
      <c r="E7" s="5" t="inlineStr">
        <is>
          <t xml:space="preserve">Hours (decimal)</t>
        </is>
      </c>
      <c r="F7" s="5" t="inlineStr">
        <is>
          <t xml:space="preserve">Week #</t>
        </is>
      </c>
    </row>
    <row r="8">
      <c r="A8" s="6">
        <v>46237</v>
      </c>
      <c r="B8" s="7">
        <v>0.3333333333333333</v>
      </c>
      <c r="C8" s="7">
        <v>0.6875</v>
      </c>
      <c r="D8" s="8">
        <v>30</v>
      </c>
      <c r="E8" s="9">
        <f>IF(OR(B8="",C8=""),"",ROUND(MOD(C8-B8,1)*24 - IF(D8="",0,D8)/60,2))</f>
      </c>
      <c r="F8" s="8">
        <v>1</v>
      </c>
    </row>
    <row r="9">
      <c r="A9" s="6"/>
      <c r="B9" s="7"/>
      <c r="C9" s="7"/>
      <c r="D9" s="8"/>
      <c r="E9" s="9">
        <f>IF(OR(B9="",C9=""),"",ROUND(MOD(C9-B9,1)*24 - IF(D9="",0,D9)/60,2))</f>
      </c>
      <c r="F9" s="8"/>
    </row>
    <row r="10">
      <c r="A10" s="6"/>
      <c r="B10" s="7"/>
      <c r="C10" s="7"/>
      <c r="D10" s="8"/>
      <c r="E10" s="9">
        <f>IF(OR(B10="",C10=""),"",ROUND(MOD(C10-B10,1)*24 - IF(D10="",0,D10)/60,2))</f>
      </c>
      <c r="F10" s="8"/>
    </row>
    <row r="11">
      <c r="A11" s="6"/>
      <c r="B11" s="7"/>
      <c r="C11" s="7"/>
      <c r="D11" s="8"/>
      <c r="E11" s="9">
        <f>IF(OR(B11="",C11=""),"",ROUND(MOD(C11-B11,1)*24 - IF(D11="",0,D11)/60,2))</f>
      </c>
      <c r="F11" s="8"/>
    </row>
    <row r="12">
      <c r="A12" s="6"/>
      <c r="B12" s="7"/>
      <c r="C12" s="7"/>
      <c r="D12" s="8"/>
      <c r="E12" s="9">
        <f>IF(OR(B12="",C12=""),"",ROUND(MOD(C12-B12,1)*24 - IF(D12="",0,D12)/60,2))</f>
      </c>
      <c r="F12" s="8"/>
    </row>
    <row r="13">
      <c r="A13" s="6"/>
      <c r="B13" s="7"/>
      <c r="C13" s="7"/>
      <c r="D13" s="8"/>
      <c r="E13" s="9">
        <f>IF(OR(B13="",C13=""),"",ROUND(MOD(C13-B13,1)*24 - IF(D13="",0,D13)/60,2))</f>
      </c>
      <c r="F13" s="8"/>
    </row>
    <row r="14">
      <c r="A14" s="6"/>
      <c r="B14" s="7"/>
      <c r="C14" s="7"/>
      <c r="D14" s="8"/>
      <c r="E14" s="9">
        <f>IF(OR(B14="",C14=""),"",ROUND(MOD(C14-B14,1)*24 - IF(D14="",0,D14)/60,2))</f>
      </c>
      <c r="F14" s="8"/>
    </row>
    <row r="15">
      <c r="A15" s="6"/>
      <c r="B15" s="7"/>
      <c r="C15" s="7"/>
      <c r="D15" s="8"/>
      <c r="E15" s="9">
        <f>IF(OR(B15="",C15=""),"",ROUND(MOD(C15-B15,1)*24 - IF(D15="",0,D15)/60,2))</f>
      </c>
      <c r="F15" s="8"/>
    </row>
    <row r="16">
      <c r="A16" s="6"/>
      <c r="B16" s="7"/>
      <c r="C16" s="7"/>
      <c r="D16" s="8"/>
      <c r="E16" s="9">
        <f>IF(OR(B16="",C16=""),"",ROUND(MOD(C16-B16,1)*24 - IF(D16="",0,D16)/60,2))</f>
      </c>
      <c r="F16" s="8"/>
    </row>
    <row r="17">
      <c r="A17" s="6"/>
      <c r="B17" s="7"/>
      <c r="C17" s="7"/>
      <c r="D17" s="8"/>
      <c r="E17" s="9">
        <f>IF(OR(B17="",C17=""),"",ROUND(MOD(C17-B17,1)*24 - IF(D17="",0,D17)/60,2))</f>
      </c>
      <c r="F17" s="8"/>
    </row>
    <row r="18">
      <c r="A18" s="6"/>
      <c r="B18" s="7"/>
      <c r="C18" s="7"/>
      <c r="D18" s="8"/>
      <c r="E18" s="9">
        <f>IF(OR(B18="",C18=""),"",ROUND(MOD(C18-B18,1)*24 - IF(D18="",0,D18)/60,2))</f>
      </c>
      <c r="F18" s="8"/>
    </row>
    <row r="19">
      <c r="A19" s="6"/>
      <c r="B19" s="7"/>
      <c r="C19" s="7"/>
      <c r="D19" s="8"/>
      <c r="E19" s="9">
        <f>IF(OR(B19="",C19=""),"",ROUND(MOD(C19-B19,1)*24 - IF(D19="",0,D19)/60,2))</f>
      </c>
      <c r="F19" s="8"/>
    </row>
    <row r="20">
      <c r="A20" s="6"/>
      <c r="B20" s="7"/>
      <c r="C20" s="7"/>
      <c r="D20" s="8"/>
      <c r="E20" s="9">
        <f>IF(OR(B20="",C20=""),"",ROUND(MOD(C20-B20,1)*24 - IF(D20="",0,D20)/60,2))</f>
      </c>
      <c r="F20" s="8"/>
    </row>
    <row r="21">
      <c r="A21" s="6"/>
      <c r="B21" s="7"/>
      <c r="C21" s="7"/>
      <c r="D21" s="8"/>
      <c r="E21" s="9">
        <f>IF(OR(B21="",C21=""),"",ROUND(MOD(C21-B21,1)*24 - IF(D21="",0,D21)/60,2))</f>
      </c>
      <c r="F21" s="8"/>
    </row>
    <row r="22">
      <c r="A22" s="6"/>
      <c r="B22" s="7"/>
      <c r="C22" s="7"/>
      <c r="D22" s="8"/>
      <c r="E22" s="9">
        <f>IF(OR(B22="",C22=""),"",ROUND(MOD(C22-B22,1)*24 - IF(D22="",0,D22)/60,2))</f>
      </c>
      <c r="F22" s="8"/>
    </row>
    <row r="23">
      <c r="A23" s="6"/>
      <c r="B23" s="7"/>
      <c r="C23" s="7"/>
      <c r="D23" s="8"/>
      <c r="E23" s="9">
        <f>IF(OR(B23="",C23=""),"",ROUND(MOD(C23-B23,1)*24 - IF(D23="",0,D23)/60,2))</f>
      </c>
      <c r="F23" s="8"/>
    </row>
    <row r="24">
      <c r="A24" s="6"/>
      <c r="B24" s="7"/>
      <c r="C24" s="7"/>
      <c r="D24" s="8"/>
      <c r="E24" s="9">
        <f>IF(OR(B24="",C24=""),"",ROUND(MOD(C24-B24,1)*24 - IF(D24="",0,D24)/60,2))</f>
      </c>
      <c r="F24" s="8"/>
    </row>
    <row r="25">
      <c r="A25" s="6"/>
      <c r="B25" s="7"/>
      <c r="C25" s="7"/>
      <c r="D25" s="8"/>
      <c r="E25" s="9">
        <f>IF(OR(B25="",C25=""),"",ROUND(MOD(C25-B25,1)*24 - IF(D25="",0,D25)/60,2))</f>
      </c>
      <c r="F25" s="8"/>
    </row>
    <row r="26">
      <c r="A26" s="6"/>
      <c r="B26" s="7"/>
      <c r="C26" s="7"/>
      <c r="D26" s="8"/>
      <c r="E26" s="9">
        <f>IF(OR(B26="",C26=""),"",ROUND(MOD(C26-B26,1)*24 - IF(D26="",0,D26)/60,2))</f>
      </c>
      <c r="F26" s="8"/>
    </row>
    <row r="27">
      <c r="A27" s="6"/>
      <c r="B27" s="7"/>
      <c r="C27" s="7"/>
      <c r="D27" s="8"/>
      <c r="E27" s="9">
        <f>IF(OR(B27="",C27=""),"",ROUND(MOD(C27-B27,1)*24 - IF(D27="",0,D27)/60,2))</f>
      </c>
      <c r="F27" s="8"/>
    </row>
    <row r="28">
      <c r="A28" s="6"/>
      <c r="B28" s="7"/>
      <c r="C28" s="7"/>
      <c r="D28" s="8"/>
      <c r="E28" s="9">
        <f>IF(OR(B28="",C28=""),"",ROUND(MOD(C28-B28,1)*24 - IF(D28="",0,D28)/60,2))</f>
      </c>
      <c r="F28" s="8"/>
    </row>
    <row r="29">
      <c r="A29" s="6"/>
      <c r="B29" s="7"/>
      <c r="C29" s="7"/>
      <c r="D29" s="8"/>
      <c r="E29" s="9">
        <f>IF(OR(B29="",C29=""),"",ROUND(MOD(C29-B29,1)*24 - IF(D29="",0,D29)/60,2))</f>
      </c>
      <c r="F29" s="8"/>
    </row>
    <row r="30">
      <c r="A30" s="6"/>
      <c r="B30" s="7"/>
      <c r="C30" s="7"/>
      <c r="D30" s="8"/>
      <c r="E30" s="9">
        <f>IF(OR(B30="",C30=""),"",ROUND(MOD(C30-B30,1)*24 - IF(D30="",0,D30)/60,2))</f>
      </c>
      <c r="F30" s="8"/>
    </row>
    <row r="31">
      <c r="A31" s="6"/>
      <c r="B31" s="7"/>
      <c r="C31" s="7"/>
      <c r="D31" s="8"/>
      <c r="E31" s="9">
        <f>IF(OR(B31="",C31=""),"",ROUND(MOD(C31-B31,1)*24 - IF(D31="",0,D31)/60,2))</f>
      </c>
      <c r="F31" s="8"/>
    </row>
    <row r="32">
      <c r="A32" s="6"/>
      <c r="B32" s="7"/>
      <c r="C32" s="7"/>
      <c r="D32" s="8"/>
      <c r="E32" s="9">
        <f>IF(OR(B32="",C32=""),"",ROUND(MOD(C32-B32,1)*24 - IF(D32="",0,D32)/60,2))</f>
      </c>
      <c r="F32" s="8"/>
    </row>
    <row r="33">
      <c r="A33" s="6"/>
      <c r="B33" s="7"/>
      <c r="C33" s="7"/>
      <c r="D33" s="8"/>
      <c r="E33" s="9">
        <f>IF(OR(B33="",C33=""),"",ROUND(MOD(C33-B33,1)*24 - IF(D33="",0,D33)/60,2))</f>
      </c>
      <c r="F33" s="8"/>
    </row>
    <row r="34">
      <c r="A34" s="6"/>
      <c r="B34" s="7"/>
      <c r="C34" s="7"/>
      <c r="D34" s="8"/>
      <c r="E34" s="9">
        <f>IF(OR(B34="",C34=""),"",ROUND(MOD(C34-B34,1)*24 - IF(D34="",0,D34)/60,2))</f>
      </c>
      <c r="F34" s="8"/>
    </row>
    <row r="35">
      <c r="A35" s="6"/>
      <c r="B35" s="7"/>
      <c r="C35" s="7"/>
      <c r="D35" s="8"/>
      <c r="E35" s="9">
        <f>IF(OR(B35="",C35=""),"",ROUND(MOD(C35-B35,1)*24 - IF(D35="",0,D35)/60,2))</f>
      </c>
      <c r="F35" s="8"/>
    </row>
    <row r="36">
      <c r="A36" s="6"/>
      <c r="B36" s="7"/>
      <c r="C36" s="7"/>
      <c r="D36" s="8"/>
      <c r="E36" s="9">
        <f>IF(OR(B36="",C36=""),"",ROUND(MOD(C36-B36,1)*24 - IF(D36="",0,D36)/60,2))</f>
      </c>
      <c r="F36" s="8"/>
    </row>
    <row r="37">
      <c r="A37" s="6"/>
      <c r="B37" s="7"/>
      <c r="C37" s="7"/>
      <c r="D37" s="8"/>
      <c r="E37" s="9">
        <f>IF(OR(B37="",C37=""),"",ROUND(MOD(C37-B37,1)*24 - IF(D37="",0,D37)/60,2))</f>
      </c>
      <c r="F37" s="8"/>
    </row>
    <row r="38">
      <c r="A38" s="6"/>
      <c r="B38" s="7"/>
      <c r="C38" s="7"/>
      <c r="D38" s="8"/>
      <c r="E38" s="9">
        <f>IF(OR(B38="",C38=""),"",ROUND(MOD(C38-B38,1)*24 - IF(D38="",0,D38)/60,2))</f>
      </c>
      <c r="F38" s="8"/>
    </row>
    <row r="39">
      <c r="D39" s="4" t="inlineStr">
        <is>
          <t xml:space="preserve">Month total</t>
        </is>
      </c>
      <c r="E39" s="10">
        <f>SUM(E8:E38)</f>
      </c>
    </row>
    <row r="41">
      <c r="A41" s="4" t="inlineStr">
        <is>
          <t xml:space="preserve">Overtime by workweek — hours over 40 in each workweek at 1.5x</t>
        </is>
      </c>
    </row>
    <row r="42">
      <c r="A42" s="5" t="inlineStr">
        <is>
          <t xml:space="preserve">Week #</t>
        </is>
      </c>
      <c r="B42" s="5" t="inlineStr">
        <is>
          <t xml:space="preserve">Hours on this sheet</t>
        </is>
      </c>
      <c r="C42" s="5" t="inlineStr">
        <is>
          <t xml:space="preserve">From other month (+ in / − out)</t>
        </is>
      </c>
      <c r="D42" s="5" t="inlineStr">
        <is>
          <t xml:space="preserve">Workweek total</t>
        </is>
      </c>
      <c r="E42" s="5" t="inlineStr">
        <is>
          <t xml:space="preserve">Regular (up to 40)</t>
        </is>
      </c>
      <c r="F42" s="5" t="inlineStr">
        <is>
          <t xml:space="preserve">Overtime (over 40)</t>
        </is>
      </c>
    </row>
    <row r="43">
      <c r="A43" s="2">
        <v>1</v>
      </c>
      <c r="B43" s="9">
        <f>ROUND(SUMIF($F$8:$F$38,A43,$E$8:$E$38),2)</f>
      </c>
      <c r="C43" s="8"/>
      <c r="D43" s="9">
        <f>ROUND(B43+IF(C43="",0,C43),2)</f>
      </c>
      <c r="E43" s="9">
        <f>MIN(D43,40)</f>
      </c>
      <c r="F43" s="9">
        <f>MAX(D43-40,0)</f>
      </c>
    </row>
    <row r="44">
      <c r="A44" s="2">
        <v>2</v>
      </c>
      <c r="B44" s="9">
        <f>ROUND(SUMIF($F$8:$F$38,A44,$E$8:$E$38),2)</f>
      </c>
      <c r="C44" s="8"/>
      <c r="D44" s="9">
        <f>ROUND(B44+IF(C44="",0,C44),2)</f>
      </c>
      <c r="E44" s="9">
        <f>MIN(D44,40)</f>
      </c>
      <c r="F44" s="9">
        <f>MAX(D44-40,0)</f>
      </c>
    </row>
    <row r="45">
      <c r="A45" s="2">
        <v>3</v>
      </c>
      <c r="B45" s="9">
        <f>ROUND(SUMIF($F$8:$F$38,A45,$E$8:$E$38),2)</f>
      </c>
      <c r="C45" s="8"/>
      <c r="D45" s="9">
        <f>ROUND(B45+IF(C45="",0,C45),2)</f>
      </c>
      <c r="E45" s="9">
        <f>MIN(D45,40)</f>
      </c>
      <c r="F45" s="9">
        <f>MAX(D45-40,0)</f>
      </c>
    </row>
    <row r="46">
      <c r="A46" s="2">
        <v>4</v>
      </c>
      <c r="B46" s="9">
        <f>ROUND(SUMIF($F$8:$F$38,A46,$E$8:$E$38),2)</f>
      </c>
      <c r="C46" s="8"/>
      <c r="D46" s="9">
        <f>ROUND(B46+IF(C46="",0,C46),2)</f>
      </c>
      <c r="E46" s="9">
        <f>MIN(D46,40)</f>
      </c>
      <c r="F46" s="9">
        <f>MAX(D46-40,0)</f>
      </c>
    </row>
    <row r="47">
      <c r="A47" s="2">
        <v>5</v>
      </c>
      <c r="B47" s="9">
        <f>ROUND(SUMIF($F$8:$F$38,A47,$E$8:$E$38),2)</f>
      </c>
      <c r="C47" s="8"/>
      <c r="D47" s="9">
        <f>ROUND(B47+IF(C47="",0,C47),2)</f>
      </c>
      <c r="E47" s="9">
        <f>MIN(D47,40)</f>
      </c>
      <c r="F47" s="9">
        <f>MAX(D47-40,0)</f>
      </c>
    </row>
    <row r="48">
      <c r="A48" s="2">
        <v>6</v>
      </c>
      <c r="B48" s="9">
        <f>ROUND(SUMIF($F$8:$F$38,A48,$E$8:$E$38),2)</f>
      </c>
      <c r="C48" s="8"/>
      <c r="D48" s="9">
        <f>ROUND(B48+IF(C48="",0,C48),2)</f>
      </c>
      <c r="E48" s="9">
        <f>MIN(D48,40)</f>
      </c>
      <c r="F48" s="9">
        <f>MAX(D48-40,0)</f>
      </c>
    </row>
    <row r="49">
      <c r="A49" s="4" t="inlineStr">
        <is>
          <t xml:space="preserve">Total</t>
        </is>
      </c>
      <c r="B49" s="10">
        <f>SUM(B43:B48)</f>
      </c>
      <c r="C49" s="10">
        <f>SUM(C43:C48)</f>
      </c>
      <c r="D49" s="10">
        <f>SUM(D43:D48)</f>
      </c>
      <c r="E49" s="10">
        <f>SUM(E43:E48)</f>
      </c>
      <c r="F49" s="10">
        <f>SUM(F43:F48)</f>
      </c>
    </row>
    <row r="50">
      <c r="A50" s="2" t="inlineStr">
        <is>
          <t xml:space="preserve">Hours with no week number</t>
        </is>
      </c>
      <c r="B50" s="11">
        <f>ROUND(E39-B49,2)</f>
      </c>
      <c r="C50" s="14" t="inlineStr">
        <is>
          <t xml:space="preserve">Should be 0.00 — anything else is a row missing its Week #</t>
        </is>
      </c>
    </row>
    <row r="52">
      <c r="A52" s="4" t="inlineStr">
        <is>
          <t xml:space="preserve">Pay summary</t>
        </is>
      </c>
    </row>
    <row r="53">
      <c r="A53" s="2" t="inlineStr">
        <is>
          <t xml:space="preserve">Hourly rate ($)</t>
        </is>
      </c>
      <c r="B53" s="12"/>
    </row>
    <row r="54">
      <c r="A54" s="2" t="inlineStr">
        <is>
          <t xml:space="preserve">Regular hours (all weeks)</t>
        </is>
      </c>
      <c r="B54" s="11">
        <f>E49</f>
      </c>
    </row>
    <row r="55">
      <c r="A55" s="2" t="inlineStr">
        <is>
          <t xml:space="preserve">Overtime hours (all weeks)</t>
        </is>
      </c>
      <c r="B55" s="11">
        <f>F49</f>
      </c>
    </row>
    <row r="56">
      <c r="A56" s="2" t="inlineStr">
        <is>
          <t xml:space="preserve">Hours paid here (after any boundary moves)</t>
        </is>
      </c>
      <c r="B56" s="11">
        <f>D49</f>
      </c>
    </row>
    <row r="57">
      <c r="A57" s="4" t="inlineStr">
        <is>
          <t xml:space="preserve">Gross pay (regular + overtime at 1.5x)</t>
        </is>
      </c>
      <c r="B57" s="13">
        <f>IF(B53="","",B54*B53 + B55*B53*1.5)</f>
      </c>
    </row>
    <row r="59">
      <c r="A59" s="4" t="inlineStr">
        <is>
          <t xml:space="preserve">How to use this template</t>
        </is>
      </c>
    </row>
    <row r="60">
      <c r="A60" s="14" t="inlineStr">
        <is>
          <t xml:space="preserve">• Fill in the yellow cells only (blue text). Everything else is a formula — leave it alone.</t>
        </is>
      </c>
    </row>
    <row r="61">
      <c r="A61" s="14" t="inlineStr">
        <is>
          <t xml:space="preserve">• Enter times like 8:00 AM and 4:30 PM. Overnight shifts (in 10:00 PM, out 6:00 AM) are handled automatically.</t>
        </is>
      </c>
    </row>
    <row r="62">
      <c r="A62" s="14" t="inlineStr">
        <is>
          <t xml:space="preserve">• Put a week number (1–6) on every day row. Overtime is owed per workweek under the FLSA, so a month is totalled one workweek at a time — never averaged across the month.</t>
        </is>
      </c>
    </row>
    <row r="63">
      <c r="A63" s="14" t="inlineStr">
        <is>
          <t xml:space="preserve">• A workweek is any fixed, recurring 7-day period your business defines; use the same one every month. A month can touch six of them — a 31-day month starting on a Saturday ends with its last day alone in week 6 — so there are six rows in the table and the last one is often empty.</t>
        </is>
      </c>
    </row>
    <row r="64">
      <c r="A64" s="14" t="inlineStr">
        <is>
          <t xml:space="preserve">• A workweek that straddles the month boundary is paid ONCE, on the sheet for the month that workweek ends in. On that sheet, type the hours worked in the other month into "From other month" as a positive number; on the sheet those days were worked, type the same figure into that week's row as a negative number. The days stay recorded where they happened — only the pay moves — so the full week is split at 40 exactly once.</t>
        </is>
      </c>
    </row>
    <row r="65">
      <c r="A65" s="14" t="inlineStr">
        <is>
          <t xml:space="preserve">• "Hours with no week number" must read 0.00. If it does not, a day row is missing its Week #. It compares the month total against "Hours on this sheet", so boundary moves never affect it.</t>
        </is>
      </c>
    </row>
    <row r="66">
      <c r="A66" s="14" t="inlineStr">
        <is>
          <t xml:space="preserve">• The example values in the first row (8:00 AM–4:30 PM with a 30-minute break = 8.00 hours) show the expected format — replace them with your own.</t>
        </is>
      </c>
    </row>
    <row r="67">
      <c r="A67" s="14" t="inlineStr">
        <is>
          <t xml:space="preserve">• State rules can be stricter than the federal 40-hour rule (California pays daily overtime past 8 hours).</t>
        </is>
      </c>
    </row>
    <row r="68">
      <c r="A68" s="14" t="inlineStr">
        <is>
          <t xml:space="preserve">• Provided free by Chronotek Pro — automatic GPS time tracking at www.chronotek.com</t>
        </is>
      </c>
    </row>
  </sheetData>
  <pageMargins left="0.5" right="0.5" top="0.6" bottom="0.6" header="0.3" footer="0.3"/>
  <pageSetup orientation="portrait" fitToWidth="1" fitToHeight="0"/>
</worksheet>
</file>

<file path=docProps/app.xml><?xml version="1.0" encoding="utf-8"?>
<Properties xmlns="http://schemas.openxmlformats.org/officeDocument/2006/extended-properties">
  <Application>Chronotek Pro timesheet template generator</Application>
</Properties>
</file>

<file path=docProps/core.xml><?xml version="1.0" encoding="utf-8"?>
<cp:coreProperties xmlns:cp="http://schemas.openxmlformats.org/package/2006/metadata/core-properties" xmlns:dc="http://purl.org/dc/elements/1.1/" xmlns:dcterms="http://purl.org/dc/terms/" xmlns:xsi="http://www.w3.org/2001/XMLSchema-instance">
  <dc:creator>Chronotek Pro</dc:creator>
  <dcterms:created xsi:type="dcterms:W3CDTF">2026-08-14T00:00:00Z</dcterms:created>
  <dcterms:modified xsi:type="dcterms:W3CDTF">2026-08-14T00:00:00Z</dcterms:modified>
</cp:coreProperties>
</file>